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<sst xmlns="http://schemas.openxmlformats.org/spreadsheetml/2006/main" count="145" uniqueCount="82">
  <si>
    <t>工事費内訳書</t>
  </si>
  <si>
    <t>住　　　　所</t>
  </si>
  <si>
    <t>商号又は名称</t>
  </si>
  <si>
    <t>代 表 者 名</t>
  </si>
  <si>
    <t>工 事 名</t>
  </si>
  <si>
    <t>Ｒ７三土　仏子地すべり　三・山城仏子　山腹水路工事（難工事評価型）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</si>
  <si>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</si>
  <si>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</si>
  <si>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</si>
  <si>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</si>
  <si>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</si>
  <si>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</si>
  <si>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</si>
  <si>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</si>
  <si>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砂防土工</t>
  </si>
  <si>
    <t>掘削工</t>
  </si>
  <si>
    <t xml:space="preserve">掘削　</t>
  </si>
  <si>
    <t>m3</t>
  </si>
  <si>
    <t>盛土工</t>
  </si>
  <si>
    <t xml:space="preserve">盛土(発生土)　</t>
  </si>
  <si>
    <t>法面整形工</t>
  </si>
  <si>
    <t xml:space="preserve">法面整形(切土部)　</t>
  </si>
  <si>
    <t>m2</t>
  </si>
  <si>
    <t>残土処理工</t>
  </si>
  <si>
    <t>土砂等運搬
　L=12.3㎞</t>
  </si>
  <si>
    <t>残土等処分</t>
  </si>
  <si>
    <t>法面工</t>
  </si>
  <si>
    <t>植生工</t>
  </si>
  <si>
    <t xml:space="preserve">植生ﾏｯﾄ　</t>
  </si>
  <si>
    <t>擁壁工</t>
  </si>
  <si>
    <t>場所打擁壁工</t>
  </si>
  <si>
    <t>帯工
　1号帯工</t>
  </si>
  <si>
    <t>箇所</t>
  </si>
  <si>
    <t>帯工
　2号帯工</t>
  </si>
  <si>
    <t>帯工
　3号帯工</t>
  </si>
  <si>
    <t>帯工
　4号帯工</t>
  </si>
  <si>
    <t>帯工
　5号帯工</t>
  </si>
  <si>
    <t>落差工
　1号落差工</t>
  </si>
  <si>
    <t>渡版工
　1号渡版工</t>
  </si>
  <si>
    <t>張ｺﾝｸﾘｰﾄ工</t>
  </si>
  <si>
    <t>山腹水路工</t>
  </si>
  <si>
    <t>山腹集水路･排水路工</t>
  </si>
  <si>
    <t>山腹U形側溝　
　1号縦排水工</t>
  </si>
  <si>
    <t>m</t>
  </si>
  <si>
    <t>山腹U形側溝　
　2号縦排水工</t>
  </si>
  <si>
    <t>鉄筋コンクリート台付管　
　1号管渠工</t>
  </si>
  <si>
    <t>作業土工</t>
  </si>
  <si>
    <t xml:space="preserve">床掘り　</t>
  </si>
  <si>
    <t>埋戻し　
　最大埋戻幅　1m以上4m未満</t>
  </si>
  <si>
    <t>埋戻し　
　最大埋戻幅　1m未満</t>
  </si>
  <si>
    <t xml:space="preserve">基面整正　</t>
  </si>
  <si>
    <t>現場打水路工</t>
  </si>
  <si>
    <t>現場打水路　
　1号水路工</t>
  </si>
  <si>
    <t xml:space="preserve">平張ｺﾝｸﾘｰﾄ　</t>
  </si>
  <si>
    <t>集水桝工</t>
  </si>
  <si>
    <t>集水桝　
　７号集水ます</t>
  </si>
  <si>
    <t>舗装工</t>
  </si>
  <si>
    <t>ｺﾝｸﾘｰﾄ舗装</t>
  </si>
  <si>
    <t>構造物撤去工</t>
  </si>
  <si>
    <t>構造物取壊し工</t>
  </si>
  <si>
    <t xml:space="preserve">ｺﾝｸﾘｰﾄ構造物取壊し　</t>
  </si>
  <si>
    <t>排水構造物撤去工</t>
  </si>
  <si>
    <t xml:space="preserve">暗渠排水管撤去　</t>
  </si>
  <si>
    <t>運搬処理工</t>
  </si>
  <si>
    <t>殻運搬</t>
  </si>
  <si>
    <t>殻処分</t>
  </si>
  <si>
    <t>現場発生品運搬</t>
  </si>
  <si>
    <t>t</t>
  </si>
  <si>
    <t>仮設工</t>
  </si>
  <si>
    <t>工事用道路工</t>
  </si>
  <si>
    <t>土のう　撤去</t>
  </si>
  <si>
    <t>袋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</si>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</sst>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G11+G22+G25+G35+G50+G53+G64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G12+G14+G17+G19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50.0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7.0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220.0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490.0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490.0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26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22</v>
      </c>
      <c r="F24" s="13" t="n">
        <v>170.0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29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30</v>
      </c>
      <c r="D26" s="11"/>
      <c r="E26" s="12" t="s">
        <v>13</v>
      </c>
      <c r="F26" s="13" t="n">
        <v>1.0</v>
      </c>
      <c r="G26" s="15">
        <f>G27+G28+G29+G30+G31+G32+G33+G34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32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32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32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32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32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37</v>
      </c>
      <c r="E32" s="12" t="s">
        <v>32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38</v>
      </c>
      <c r="E33" s="12" t="s">
        <v>32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39</v>
      </c>
      <c r="E34" s="12" t="s">
        <v>32</v>
      </c>
      <c r="F34" s="13" t="n">
        <v>2.0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40</v>
      </c>
      <c r="C35" s="11"/>
      <c r="D35" s="11"/>
      <c r="E35" s="12" t="s">
        <v>13</v>
      </c>
      <c r="F35" s="13" t="n">
        <v>1.0</v>
      </c>
      <c r="G35" s="15">
        <f>G36+G40+G45+G48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41</v>
      </c>
      <c r="D36" s="11"/>
      <c r="E36" s="12" t="s">
        <v>13</v>
      </c>
      <c r="F36" s="13" t="n">
        <v>1.0</v>
      </c>
      <c r="G36" s="15">
        <f>G37+G38+G39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42</v>
      </c>
      <c r="E37" s="12" t="s">
        <v>43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44</v>
      </c>
      <c r="E38" s="12" t="s">
        <v>43</v>
      </c>
      <c r="F38" s="13" t="n">
        <v>16.0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45</v>
      </c>
      <c r="E39" s="12" t="s">
        <v>32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46</v>
      </c>
      <c r="D40" s="11"/>
      <c r="E40" s="12" t="s">
        <v>13</v>
      </c>
      <c r="F40" s="13" t="n">
        <v>1.0</v>
      </c>
      <c r="G40" s="15">
        <f>G41+G42+G43+G44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47</v>
      </c>
      <c r="E41" s="12" t="s">
        <v>17</v>
      </c>
      <c r="F41" s="13" t="n">
        <v>200.0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48</v>
      </c>
      <c r="E42" s="12" t="s">
        <v>17</v>
      </c>
      <c r="F42" s="13" t="n">
        <v>20.0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49</v>
      </c>
      <c r="E43" s="12" t="s">
        <v>17</v>
      </c>
      <c r="F43" s="13" t="n">
        <v>20.0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50</v>
      </c>
      <c r="E44" s="12" t="s">
        <v>22</v>
      </c>
      <c r="F44" s="13" t="n">
        <v>210.0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51</v>
      </c>
      <c r="D45" s="11"/>
      <c r="E45" s="12" t="s">
        <v>13</v>
      </c>
      <c r="F45" s="13" t="n">
        <v>1.0</v>
      </c>
      <c r="G45" s="15">
        <f>G46+G47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52</v>
      </c>
      <c r="E46" s="12" t="s">
        <v>43</v>
      </c>
      <c r="F46" s="13" t="n">
        <v>99.0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53</v>
      </c>
      <c r="E47" s="12" t="s">
        <v>22</v>
      </c>
      <c r="F47" s="13" t="n">
        <v>32.0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54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55</v>
      </c>
      <c r="E49" s="12" t="s">
        <v>32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56</v>
      </c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56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57</v>
      </c>
      <c r="E52" s="12" t="s">
        <v>22</v>
      </c>
      <c r="F52" s="13" t="n">
        <v>16.0</v>
      </c>
      <c r="G52" s="16"/>
      <c r="I52" s="17" t="n">
        <v>43.0</v>
      </c>
      <c r="J52" s="18" t="n">
        <v>4.0</v>
      </c>
    </row>
    <row r="53" ht="42.0" customHeight="true">
      <c r="A53" s="10"/>
      <c r="B53" s="11" t="s">
        <v>58</v>
      </c>
      <c r="C53" s="11"/>
      <c r="D53" s="11"/>
      <c r="E53" s="12" t="s">
        <v>13</v>
      </c>
      <c r="F53" s="13" t="n">
        <v>1.0</v>
      </c>
      <c r="G53" s="15">
        <f>G54+G56+G59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59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60</v>
      </c>
      <c r="E55" s="12" t="s">
        <v>17</v>
      </c>
      <c r="F55" s="13" t="n">
        <v>3.0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 t="s">
        <v>61</v>
      </c>
      <c r="D56" s="11"/>
      <c r="E56" s="12" t="s">
        <v>13</v>
      </c>
      <c r="F56" s="13" t="n">
        <v>1.0</v>
      </c>
      <c r="G56" s="15">
        <f>G57+G58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62</v>
      </c>
      <c r="E57" s="12" t="s">
        <v>43</v>
      </c>
      <c r="F57" s="13" t="n">
        <v>7.0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62</v>
      </c>
      <c r="E58" s="12" t="s">
        <v>43</v>
      </c>
      <c r="F58" s="13" t="n">
        <v>61.0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 t="s">
        <v>63</v>
      </c>
      <c r="D59" s="11"/>
      <c r="E59" s="12" t="s">
        <v>13</v>
      </c>
      <c r="F59" s="13" t="n">
        <v>1.0</v>
      </c>
      <c r="G59" s="15">
        <f>G60+G61+G62+G63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64</v>
      </c>
      <c r="E60" s="12" t="s">
        <v>17</v>
      </c>
      <c r="F60" s="13" t="n">
        <v>3.0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65</v>
      </c>
      <c r="E61" s="12" t="s">
        <v>17</v>
      </c>
      <c r="F61" s="13" t="n">
        <v>3.0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66</v>
      </c>
      <c r="E62" s="12" t="s">
        <v>67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65</v>
      </c>
      <c r="E63" s="12" t="s">
        <v>17</v>
      </c>
      <c r="F63" s="13" t="n">
        <v>3.0</v>
      </c>
      <c r="G63" s="16"/>
      <c r="I63" s="17" t="n">
        <v>54.0</v>
      </c>
      <c r="J63" s="18" t="n">
        <v>4.0</v>
      </c>
    </row>
    <row r="64" ht="42.0" customHeight="true">
      <c r="A64" s="10"/>
      <c r="B64" s="11" t="s">
        <v>68</v>
      </c>
      <c r="C64" s="11"/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2.0</v>
      </c>
    </row>
    <row r="65" ht="42.0" customHeight="true">
      <c r="A65" s="10"/>
      <c r="B65" s="11"/>
      <c r="C65" s="11" t="s">
        <v>69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70</v>
      </c>
      <c r="E66" s="12" t="s">
        <v>71</v>
      </c>
      <c r="F66" s="13" t="n">
        <v>133.0</v>
      </c>
      <c r="G66" s="16"/>
      <c r="I66" s="17" t="n">
        <v>57.0</v>
      </c>
      <c r="J66" s="18" t="n">
        <v>4.0</v>
      </c>
    </row>
    <row r="67" ht="42.0" customHeight="true">
      <c r="A67" s="10" t="s">
        <v>72</v>
      </c>
      <c r="B67" s="11"/>
      <c r="C67" s="11"/>
      <c r="D67" s="11"/>
      <c r="E67" s="12" t="s">
        <v>13</v>
      </c>
      <c r="F67" s="13" t="n">
        <v>1.0</v>
      </c>
      <c r="G67" s="15">
        <f>G11+G22+G25+G35+G50+G53+G64</f>
      </c>
      <c r="I67" s="17" t="n">
        <v>58.0</v>
      </c>
      <c r="J67" s="18" t="n">
        <v>20.0</v>
      </c>
    </row>
    <row r="68" ht="42.0" customHeight="true">
      <c r="A68" s="10" t="s">
        <v>73</v>
      </c>
      <c r="B68" s="11"/>
      <c r="C68" s="11"/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200.0</v>
      </c>
    </row>
    <row r="69" ht="42.0" customHeight="true">
      <c r="A69" s="10"/>
      <c r="B69" s="11" t="s">
        <v>74</v>
      </c>
      <c r="C69" s="11"/>
      <c r="D69" s="11"/>
      <c r="E69" s="12" t="s">
        <v>13</v>
      </c>
      <c r="F69" s="13" t="n">
        <v>1.0</v>
      </c>
      <c r="G69" s="16"/>
      <c r="I69" s="17" t="n">
        <v>60.0</v>
      </c>
      <c r="J69" s="18"/>
    </row>
    <row r="70" ht="42.0" customHeight="true">
      <c r="A70" s="10" t="s">
        <v>75</v>
      </c>
      <c r="B70" s="11"/>
      <c r="C70" s="11"/>
      <c r="D70" s="11"/>
      <c r="E70" s="12" t="s">
        <v>13</v>
      </c>
      <c r="F70" s="13" t="n">
        <v>1.0</v>
      </c>
      <c r="G70" s="15">
        <f>G67+G68</f>
      </c>
      <c r="I70" s="17" t="n">
        <v>61.0</v>
      </c>
      <c r="J70" s="18"/>
    </row>
    <row r="71" ht="42.0" customHeight="true">
      <c r="A71" s="10"/>
      <c r="B71" s="11" t="s">
        <v>76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 t="n">
        <v>210.0</v>
      </c>
    </row>
    <row r="72" ht="42.0" customHeight="true">
      <c r="A72" s="10" t="s">
        <v>77</v>
      </c>
      <c r="B72" s="11"/>
      <c r="C72" s="11"/>
      <c r="D72" s="11"/>
      <c r="E72" s="12" t="s">
        <v>13</v>
      </c>
      <c r="F72" s="13" t="n">
        <v>1.0</v>
      </c>
      <c r="G72" s="15">
        <f>G67+G68+G71</f>
      </c>
      <c r="I72" s="17" t="n">
        <v>63.0</v>
      </c>
      <c r="J72" s="18"/>
    </row>
    <row r="73" ht="42.0" customHeight="true">
      <c r="A73" s="10"/>
      <c r="B73" s="11" t="s">
        <v>78</v>
      </c>
      <c r="C73" s="11"/>
      <c r="D73" s="11"/>
      <c r="E73" s="12" t="s">
        <v>13</v>
      </c>
      <c r="F73" s="13" t="n">
        <v>1.0</v>
      </c>
      <c r="G73" s="16"/>
      <c r="I73" s="17" t="n">
        <v>64.0</v>
      </c>
      <c r="J73" s="18" t="n">
        <v>220.0</v>
      </c>
    </row>
    <row r="74" ht="42.0" customHeight="true">
      <c r="A74" s="10" t="s">
        <v>79</v>
      </c>
      <c r="B74" s="11"/>
      <c r="C74" s="11"/>
      <c r="D74" s="11"/>
      <c r="E74" s="12" t="s">
        <v>13</v>
      </c>
      <c r="F74" s="13" t="n">
        <v>1.0</v>
      </c>
      <c r="G74" s="15">
        <f>G72+G73</f>
      </c>
      <c r="I74" s="17" t="n">
        <v>65.0</v>
      </c>
      <c r="J74" s="18" t="n">
        <v>30.0</v>
      </c>
    </row>
    <row r="75" ht="42.0" customHeight="true">
      <c r="A75" s="19" t="s">
        <v>80</v>
      </c>
      <c r="B75" s="20"/>
      <c r="C75" s="20"/>
      <c r="D75" s="20"/>
      <c r="E75" s="21" t="s">
        <v>81</v>
      </c>
      <c r="F75" s="22" t="s">
        <v>81</v>
      </c>
      <c r="G75" s="24">
        <f>G74</f>
      </c>
      <c r="I75" s="26" t="n">
        <v>66.0</v>
      </c>
      <c r="J7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C17:D17"/>
    <mergeCell ref="D18"/>
    <mergeCell ref="C19:D19"/>
    <mergeCell ref="D20"/>
    <mergeCell ref="D21"/>
    <mergeCell ref="B22:D22"/>
    <mergeCell ref="C23:D23"/>
    <mergeCell ref="D24"/>
    <mergeCell ref="B25:D25"/>
    <mergeCell ref="C26:D26"/>
    <mergeCell ref="D27"/>
    <mergeCell ref="D28"/>
    <mergeCell ref="D29"/>
    <mergeCell ref="D30"/>
    <mergeCell ref="D31"/>
    <mergeCell ref="D32"/>
    <mergeCell ref="D33"/>
    <mergeCell ref="D34"/>
    <mergeCell ref="B35:D35"/>
    <mergeCell ref="C36:D36"/>
    <mergeCell ref="D37"/>
    <mergeCell ref="D38"/>
    <mergeCell ref="D39"/>
    <mergeCell ref="C40:D40"/>
    <mergeCell ref="D41"/>
    <mergeCell ref="D42"/>
    <mergeCell ref="D43"/>
    <mergeCell ref="D44"/>
    <mergeCell ref="C45:D45"/>
    <mergeCell ref="D46"/>
    <mergeCell ref="D47"/>
    <mergeCell ref="C48:D48"/>
    <mergeCell ref="D49"/>
    <mergeCell ref="B50:D50"/>
    <mergeCell ref="C51:D51"/>
    <mergeCell ref="D52"/>
    <mergeCell ref="B53:D53"/>
    <mergeCell ref="C54:D54"/>
    <mergeCell ref="D55"/>
    <mergeCell ref="C56:D56"/>
    <mergeCell ref="D57"/>
    <mergeCell ref="D58"/>
    <mergeCell ref="C59:D59"/>
    <mergeCell ref="D60"/>
    <mergeCell ref="D61"/>
    <mergeCell ref="D62"/>
    <mergeCell ref="D63"/>
    <mergeCell ref="B64:D64"/>
    <mergeCell ref="C65:D65"/>
    <mergeCell ref="D66"/>
    <mergeCell ref="A67:D67"/>
    <mergeCell ref="A68:D68"/>
    <mergeCell ref="B69:D69"/>
    <mergeCell ref="A70:D70"/>
    <mergeCell ref="B71:D71"/>
    <mergeCell ref="A72:D72"/>
    <mergeCell ref="B73:D73"/>
    <mergeCell ref="A74:D74"/>
    <mergeCell ref="A75:D7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2026-02-27T06:21:06Z</dcterms:created>
  <dc:creator>Apache POI</dc:creator>
</cp:coreProperties>
</file>